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<sst xmlns="http://schemas.openxmlformats.org/spreadsheetml/2006/main" count="191" uniqueCount="104">
  <si>
    <t>工事費内訳書</t>
  </si>
  <si>
    <t>住　　　　所</t>
  </si>
  <si>
    <t>商号又は名称</t>
  </si>
  <si>
    <t>代 表 者 名</t>
  </si>
  <si>
    <t>工 事 名</t>
  </si>
  <si>
    <t>Ｒ６三土　山城長谷地すべり　三・山城大和川　山腹水路工事（担い手確保型）（難工事評価型）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</si>
  <si>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</si>
  <si>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</si>
  <si>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</si>
  <si>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</si>
  <si>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</si>
  <si>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</si>
  <si>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</si>
  <si>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</si>
  <si>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</si>
  <si>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</si>
  <si>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 xml:space="preserve">掘削　</t>
  </si>
  <si>
    <t>m3</t>
  </si>
  <si>
    <t>盛土工</t>
  </si>
  <si>
    <t xml:space="preserve">盛土(流用土)　</t>
  </si>
  <si>
    <t>法面整形工</t>
  </si>
  <si>
    <t xml:space="preserve">法面整形(切土部)　</t>
  </si>
  <si>
    <t>m2</t>
  </si>
  <si>
    <t xml:space="preserve">法面整形(盛土部)　</t>
  </si>
  <si>
    <t>残土処理工</t>
  </si>
  <si>
    <t>土砂等運搬</t>
  </si>
  <si>
    <t>残土等処分</t>
  </si>
  <si>
    <t>擁壁工</t>
  </si>
  <si>
    <t>作業土工</t>
  </si>
  <si>
    <t xml:space="preserve">床掘り　</t>
  </si>
  <si>
    <t xml:space="preserve">埋戻し　</t>
  </si>
  <si>
    <t>場所打擁壁工</t>
  </si>
  <si>
    <t>１号土留め壁</t>
  </si>
  <si>
    <t>箇所</t>
  </si>
  <si>
    <t>２号土留め壁</t>
  </si>
  <si>
    <t>１号帯工</t>
  </si>
  <si>
    <t>山腹水路工</t>
  </si>
  <si>
    <t>山腹明暗渠工</t>
  </si>
  <si>
    <t xml:space="preserve">山腹ｺﾙｹﾞｰﾄﾌﾘｭｰﾑ明暗渠　</t>
  </si>
  <si>
    <t>m</t>
  </si>
  <si>
    <t>角型Ｕ字溝吐口</t>
  </si>
  <si>
    <t xml:space="preserve">管渠工　</t>
  </si>
  <si>
    <t xml:space="preserve">高耐圧ポリエチレン管　</t>
  </si>
  <si>
    <t>ポリエチレン管取付部</t>
  </si>
  <si>
    <t>集水桝工</t>
  </si>
  <si>
    <t>１号集水桝</t>
  </si>
  <si>
    <t>基</t>
  </si>
  <si>
    <t>２号集水桝</t>
  </si>
  <si>
    <t>３号集水桝</t>
  </si>
  <si>
    <t>斜面対策付属物設置工</t>
  </si>
  <si>
    <t xml:space="preserve">平張工　</t>
  </si>
  <si>
    <t xml:space="preserve">１号平張コンクリート　</t>
  </si>
  <si>
    <t xml:space="preserve">２号平張コンクリート　</t>
  </si>
  <si>
    <t xml:space="preserve">階段工　</t>
  </si>
  <si>
    <t>１号階段</t>
  </si>
  <si>
    <t>２号階段</t>
  </si>
  <si>
    <t xml:space="preserve">石積工　</t>
  </si>
  <si>
    <t xml:space="preserve">練石積　</t>
  </si>
  <si>
    <t xml:space="preserve">床版工　</t>
  </si>
  <si>
    <t xml:space="preserve">床版　</t>
  </si>
  <si>
    <t xml:space="preserve">床版基礎　　</t>
  </si>
  <si>
    <t xml:space="preserve">路側防護柵　</t>
  </si>
  <si>
    <t xml:space="preserve">転落防止柵　</t>
  </si>
  <si>
    <t xml:space="preserve">構造物撤去工　</t>
  </si>
  <si>
    <t xml:space="preserve">構造物取壊し工　</t>
  </si>
  <si>
    <t>コンクリート構造物取壊し</t>
  </si>
  <si>
    <t>石積取壊し</t>
  </si>
  <si>
    <t xml:space="preserve">舗装版切断　</t>
  </si>
  <si>
    <t xml:space="preserve">舗装版破砕　</t>
  </si>
  <si>
    <t xml:space="preserve">排水構造物撤去工　</t>
  </si>
  <si>
    <t>コルゲートフリューム撤去</t>
  </si>
  <si>
    <t>コルゲートパイプ撤去</t>
  </si>
  <si>
    <t xml:space="preserve">殻運搬・処分　</t>
  </si>
  <si>
    <t>コンクリート殻</t>
  </si>
  <si>
    <t xml:space="preserve">コンクリート殻　</t>
  </si>
  <si>
    <t xml:space="preserve">建設汚泥　</t>
  </si>
  <si>
    <t xml:space="preserve">現場発生品運搬・処理　　</t>
  </si>
  <si>
    <t xml:space="preserve">現場発生品運搬・処分　　</t>
  </si>
  <si>
    <t xml:space="preserve">進入路補修工　</t>
  </si>
  <si>
    <t>中詰コンクリート</t>
  </si>
  <si>
    <t xml:space="preserve">型枠　</t>
  </si>
  <si>
    <t xml:space="preserve">基面整正　</t>
  </si>
  <si>
    <t>仮設工</t>
  </si>
  <si>
    <t>工事用道路工</t>
  </si>
  <si>
    <t xml:space="preserve">敷鉄板　</t>
  </si>
  <si>
    <t xml:space="preserve">不整地運搬　</t>
  </si>
  <si>
    <t>大型土のう製作・設置</t>
  </si>
  <si>
    <t>大型土のう撤去</t>
  </si>
  <si>
    <t>仮水路工</t>
  </si>
  <si>
    <t xml:space="preserve">暗渠排水管　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</si>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</sst>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G11+G22+G30+G44+G58+G74+G79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22</v>
      </c>
      <c r="F18" s="13" t="n">
        <v>30.0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130.0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130.0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G23+G26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G27+G28+G29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33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5">
        <f>G31+G34+G37+G40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39</v>
      </c>
      <c r="F32" s="13" t="n">
        <v>56.0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40</v>
      </c>
      <c r="E33" s="12" t="s">
        <v>33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41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42</v>
      </c>
      <c r="E35" s="12" t="s">
        <v>39</v>
      </c>
      <c r="F35" s="14" t="n">
        <v>1.7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43</v>
      </c>
      <c r="E36" s="12" t="s">
        <v>33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28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29</v>
      </c>
      <c r="E38" s="12" t="s">
        <v>17</v>
      </c>
      <c r="F38" s="13" t="n">
        <v>70.0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30</v>
      </c>
      <c r="E39" s="12" t="s">
        <v>17</v>
      </c>
      <c r="F39" s="13" t="n">
        <v>40.0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44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45</v>
      </c>
      <c r="E41" s="12" t="s">
        <v>46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47</v>
      </c>
      <c r="E42" s="12" t="s">
        <v>46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48</v>
      </c>
      <c r="E43" s="12" t="s">
        <v>46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49</v>
      </c>
      <c r="C44" s="11"/>
      <c r="D44" s="11"/>
      <c r="E44" s="12" t="s">
        <v>13</v>
      </c>
      <c r="F44" s="13" t="n">
        <v>1.0</v>
      </c>
      <c r="G44" s="15">
        <f>G45+G48+G51+G53+G56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50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51</v>
      </c>
      <c r="E46" s="12" t="s">
        <v>22</v>
      </c>
      <c r="F46" s="13" t="n">
        <v>23.0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52</v>
      </c>
      <c r="E47" s="12" t="s">
        <v>22</v>
      </c>
      <c r="F47" s="13" t="n">
        <v>110.0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53</v>
      </c>
      <c r="D48" s="11"/>
      <c r="E48" s="12" t="s">
        <v>13</v>
      </c>
      <c r="F48" s="13" t="n">
        <v>1.0</v>
      </c>
      <c r="G48" s="15">
        <f>G49+G50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54</v>
      </c>
      <c r="E49" s="12" t="s">
        <v>33</v>
      </c>
      <c r="F49" s="13" t="n">
        <v>2.0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55</v>
      </c>
      <c r="E50" s="12" t="s">
        <v>33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56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57</v>
      </c>
      <c r="E52" s="12" t="s">
        <v>22</v>
      </c>
      <c r="F52" s="13" t="n">
        <v>25.0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58</v>
      </c>
      <c r="D53" s="11"/>
      <c r="E53" s="12" t="s">
        <v>13</v>
      </c>
      <c r="F53" s="13" t="n">
        <v>1.0</v>
      </c>
      <c r="G53" s="15">
        <f>G54+G55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59</v>
      </c>
      <c r="E54" s="12" t="s">
        <v>33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60</v>
      </c>
      <c r="E55" s="12" t="s">
        <v>33</v>
      </c>
      <c r="F55" s="13" t="n">
        <v>2.0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61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62</v>
      </c>
      <c r="E57" s="12" t="s">
        <v>39</v>
      </c>
      <c r="F57" s="13" t="n">
        <v>5.0</v>
      </c>
      <c r="G57" s="16"/>
      <c r="I57" s="17" t="n">
        <v>48.0</v>
      </c>
      <c r="J57" s="18" t="n">
        <v>4.0</v>
      </c>
    </row>
    <row r="58" ht="42.0" customHeight="true">
      <c r="A58" s="10"/>
      <c r="B58" s="11" t="s">
        <v>63</v>
      </c>
      <c r="C58" s="11"/>
      <c r="D58" s="11"/>
      <c r="E58" s="12" t="s">
        <v>13</v>
      </c>
      <c r="F58" s="13" t="n">
        <v>1.0</v>
      </c>
      <c r="G58" s="15">
        <f>G59+G65+G68+G72</f>
      </c>
      <c r="I58" s="17" t="n">
        <v>49.0</v>
      </c>
      <c r="J58" s="18" t="n">
        <v>2.0</v>
      </c>
    </row>
    <row r="59" ht="42.0" customHeight="true">
      <c r="A59" s="10"/>
      <c r="B59" s="11"/>
      <c r="C59" s="11" t="s">
        <v>64</v>
      </c>
      <c r="D59" s="11"/>
      <c r="E59" s="12" t="s">
        <v>13</v>
      </c>
      <c r="F59" s="13" t="n">
        <v>1.0</v>
      </c>
      <c r="G59" s="15">
        <f>G60+G61+G62+G63+G64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65</v>
      </c>
      <c r="E60" s="12" t="s">
        <v>17</v>
      </c>
      <c r="F60" s="14" t="n">
        <v>0.8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65</v>
      </c>
      <c r="E61" s="12" t="s">
        <v>17</v>
      </c>
      <c r="F61" s="13" t="n">
        <v>2.0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66</v>
      </c>
      <c r="E62" s="12" t="s">
        <v>22</v>
      </c>
      <c r="F62" s="13" t="n">
        <v>4.0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67</v>
      </c>
      <c r="E63" s="12" t="s">
        <v>39</v>
      </c>
      <c r="F63" s="13" t="n">
        <v>12.0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68</v>
      </c>
      <c r="E64" s="12" t="s">
        <v>22</v>
      </c>
      <c r="F64" s="13" t="n">
        <v>25.0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 t="s">
        <v>69</v>
      </c>
      <c r="D65" s="11"/>
      <c r="E65" s="12" t="s">
        <v>13</v>
      </c>
      <c r="F65" s="13" t="n">
        <v>1.0</v>
      </c>
      <c r="G65" s="15">
        <f>G66+G67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70</v>
      </c>
      <c r="E66" s="12" t="s">
        <v>39</v>
      </c>
      <c r="F66" s="13" t="n">
        <v>64.0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71</v>
      </c>
      <c r="E67" s="12" t="s">
        <v>39</v>
      </c>
      <c r="F67" s="13" t="n">
        <v>2.0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 t="s">
        <v>72</v>
      </c>
      <c r="D68" s="11"/>
      <c r="E68" s="12" t="s">
        <v>13</v>
      </c>
      <c r="F68" s="13" t="n">
        <v>1.0</v>
      </c>
      <c r="G68" s="15">
        <f>G69+G70+G71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73</v>
      </c>
      <c r="E69" s="12" t="s">
        <v>17</v>
      </c>
      <c r="F69" s="14" t="n">
        <v>0.8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74</v>
      </c>
      <c r="E70" s="12" t="s">
        <v>17</v>
      </c>
      <c r="F70" s="13" t="n">
        <v>5.0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75</v>
      </c>
      <c r="E71" s="12" t="s">
        <v>17</v>
      </c>
      <c r="F71" s="14" t="n">
        <v>0.076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 t="s">
        <v>76</v>
      </c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77</v>
      </c>
      <c r="E73" s="12" t="s">
        <v>13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/>
      <c r="B74" s="11" t="s">
        <v>78</v>
      </c>
      <c r="C74" s="11"/>
      <c r="D74" s="11"/>
      <c r="E74" s="12" t="s">
        <v>13</v>
      </c>
      <c r="F74" s="13" t="n">
        <v>1.0</v>
      </c>
      <c r="G74" s="15">
        <f>G75</f>
      </c>
      <c r="I74" s="17" t="n">
        <v>65.0</v>
      </c>
      <c r="J74" s="18" t="n">
        <v>2.0</v>
      </c>
    </row>
    <row r="75" ht="42.0" customHeight="true">
      <c r="A75" s="10"/>
      <c r="B75" s="11"/>
      <c r="C75" s="11" t="s">
        <v>78</v>
      </c>
      <c r="D75" s="11"/>
      <c r="E75" s="12" t="s">
        <v>13</v>
      </c>
      <c r="F75" s="13" t="n">
        <v>1.0</v>
      </c>
      <c r="G75" s="15">
        <f>G76+G77+G78</f>
      </c>
      <c r="I75" s="17" t="n">
        <v>66.0</v>
      </c>
      <c r="J75" s="18" t="n">
        <v>3.0</v>
      </c>
    </row>
    <row r="76" ht="42.0" customHeight="true">
      <c r="A76" s="10"/>
      <c r="B76" s="11"/>
      <c r="C76" s="11"/>
      <c r="D76" s="11" t="s">
        <v>79</v>
      </c>
      <c r="E76" s="12" t="s">
        <v>17</v>
      </c>
      <c r="F76" s="13" t="n">
        <v>6.0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80</v>
      </c>
      <c r="E77" s="12" t="s">
        <v>22</v>
      </c>
      <c r="F77" s="13" t="n">
        <v>18.0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81</v>
      </c>
      <c r="E78" s="12" t="s">
        <v>22</v>
      </c>
      <c r="F78" s="13" t="n">
        <v>26.0</v>
      </c>
      <c r="G78" s="16"/>
      <c r="I78" s="17" t="n">
        <v>69.0</v>
      </c>
      <c r="J78" s="18" t="n">
        <v>4.0</v>
      </c>
    </row>
    <row r="79" ht="42.0" customHeight="true">
      <c r="A79" s="10"/>
      <c r="B79" s="11" t="s">
        <v>82</v>
      </c>
      <c r="C79" s="11"/>
      <c r="D79" s="11"/>
      <c r="E79" s="12" t="s">
        <v>13</v>
      </c>
      <c r="F79" s="13" t="n">
        <v>1.0</v>
      </c>
      <c r="G79" s="15">
        <f>G80+G85</f>
      </c>
      <c r="I79" s="17" t="n">
        <v>70.0</v>
      </c>
      <c r="J79" s="18" t="n">
        <v>2.0</v>
      </c>
    </row>
    <row r="80" ht="42.0" customHeight="true">
      <c r="A80" s="10"/>
      <c r="B80" s="11"/>
      <c r="C80" s="11" t="s">
        <v>83</v>
      </c>
      <c r="D80" s="11"/>
      <c r="E80" s="12" t="s">
        <v>13</v>
      </c>
      <c r="F80" s="13" t="n">
        <v>1.0</v>
      </c>
      <c r="G80" s="15">
        <f>G81+G82+G83+G84</f>
      </c>
      <c r="I80" s="17" t="n">
        <v>71.0</v>
      </c>
      <c r="J80" s="18" t="n">
        <v>3.0</v>
      </c>
    </row>
    <row r="81" ht="42.0" customHeight="true">
      <c r="A81" s="10"/>
      <c r="B81" s="11"/>
      <c r="C81" s="11"/>
      <c r="D81" s="11" t="s">
        <v>84</v>
      </c>
      <c r="E81" s="12" t="s">
        <v>22</v>
      </c>
      <c r="F81" s="13" t="n">
        <v>173.0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85</v>
      </c>
      <c r="E82" s="12" t="s">
        <v>13</v>
      </c>
      <c r="F82" s="13" t="n">
        <v>1.0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86</v>
      </c>
      <c r="E83" s="12" t="s">
        <v>13</v>
      </c>
      <c r="F83" s="13" t="n">
        <v>1.0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87</v>
      </c>
      <c r="E84" s="12" t="s">
        <v>13</v>
      </c>
      <c r="F84" s="13" t="n">
        <v>1.0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 t="s">
        <v>88</v>
      </c>
      <c r="D85" s="11"/>
      <c r="E85" s="12" t="s">
        <v>13</v>
      </c>
      <c r="F85" s="13" t="n">
        <v>1.0</v>
      </c>
      <c r="G85" s="15">
        <f>G86</f>
      </c>
      <c r="I85" s="17" t="n">
        <v>76.0</v>
      </c>
      <c r="J85" s="18" t="n">
        <v>3.0</v>
      </c>
    </row>
    <row r="86" ht="42.0" customHeight="true">
      <c r="A86" s="10"/>
      <c r="B86" s="11"/>
      <c r="C86" s="11"/>
      <c r="D86" s="11" t="s">
        <v>89</v>
      </c>
      <c r="E86" s="12" t="s">
        <v>39</v>
      </c>
      <c r="F86" s="13" t="n">
        <v>65.0</v>
      </c>
      <c r="G86" s="16"/>
      <c r="I86" s="17" t="n">
        <v>77.0</v>
      </c>
      <c r="J86" s="18" t="n">
        <v>4.0</v>
      </c>
    </row>
    <row r="87" ht="42.0" customHeight="true">
      <c r="A87" s="10" t="s">
        <v>90</v>
      </c>
      <c r="B87" s="11"/>
      <c r="C87" s="11"/>
      <c r="D87" s="11"/>
      <c r="E87" s="12" t="s">
        <v>13</v>
      </c>
      <c r="F87" s="13" t="n">
        <v>1.0</v>
      </c>
      <c r="G87" s="15">
        <f>G11+G22+G30+G44+G58+G74+G79</f>
      </c>
      <c r="I87" s="17" t="n">
        <v>78.0</v>
      </c>
      <c r="J87" s="18" t="n">
        <v>20.0</v>
      </c>
    </row>
    <row r="88" ht="42.0" customHeight="true">
      <c r="A88" s="10" t="s">
        <v>91</v>
      </c>
      <c r="B88" s="11"/>
      <c r="C88" s="11"/>
      <c r="D88" s="11"/>
      <c r="E88" s="12" t="s">
        <v>13</v>
      </c>
      <c r="F88" s="13" t="n">
        <v>1.0</v>
      </c>
      <c r="G88" s="15">
        <f>G89+G92</f>
      </c>
      <c r="I88" s="17" t="n">
        <v>79.0</v>
      </c>
      <c r="J88" s="18" t="n">
        <v>200.0</v>
      </c>
    </row>
    <row r="89" ht="42.0" customHeight="true">
      <c r="A89" s="10"/>
      <c r="B89" s="11" t="s">
        <v>92</v>
      </c>
      <c r="C89" s="11"/>
      <c r="D89" s="11"/>
      <c r="E89" s="12" t="s">
        <v>13</v>
      </c>
      <c r="F89" s="13" t="n">
        <v>1.0</v>
      </c>
      <c r="G89" s="15">
        <f>G90</f>
      </c>
      <c r="I89" s="17" t="n">
        <v>80.0</v>
      </c>
      <c r="J89" s="18" t="n">
        <v>2.0</v>
      </c>
    </row>
    <row r="90" ht="42.0" customHeight="true">
      <c r="A90" s="10"/>
      <c r="B90" s="11"/>
      <c r="C90" s="11" t="s">
        <v>93</v>
      </c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94</v>
      </c>
      <c r="E91" s="12" t="s">
        <v>95</v>
      </c>
      <c r="F91" s="13" t="n">
        <v>30.0</v>
      </c>
      <c r="G91" s="16"/>
      <c r="I91" s="17" t="n">
        <v>82.0</v>
      </c>
      <c r="J91" s="18" t="n">
        <v>4.0</v>
      </c>
    </row>
    <row r="92" ht="42.0" customHeight="true">
      <c r="A92" s="10"/>
      <c r="B92" s="11" t="s">
        <v>96</v>
      </c>
      <c r="C92" s="11"/>
      <c r="D92" s="11"/>
      <c r="E92" s="12" t="s">
        <v>13</v>
      </c>
      <c r="F92" s="13" t="n">
        <v>1.0</v>
      </c>
      <c r="G92" s="16"/>
      <c r="I92" s="17" t="n">
        <v>83.0</v>
      </c>
      <c r="J92" s="18"/>
    </row>
    <row r="93" ht="42.0" customHeight="true">
      <c r="A93" s="10" t="s">
        <v>97</v>
      </c>
      <c r="B93" s="11"/>
      <c r="C93" s="11"/>
      <c r="D93" s="11"/>
      <c r="E93" s="12" t="s">
        <v>13</v>
      </c>
      <c r="F93" s="13" t="n">
        <v>1.0</v>
      </c>
      <c r="G93" s="15">
        <f>G87+G88</f>
      </c>
      <c r="I93" s="17" t="n">
        <v>84.0</v>
      </c>
      <c r="J93" s="18"/>
    </row>
    <row r="94" ht="42.0" customHeight="true">
      <c r="A94" s="10"/>
      <c r="B94" s="11" t="s">
        <v>98</v>
      </c>
      <c r="C94" s="11"/>
      <c r="D94" s="11"/>
      <c r="E94" s="12" t="s">
        <v>13</v>
      </c>
      <c r="F94" s="13" t="n">
        <v>1.0</v>
      </c>
      <c r="G94" s="16"/>
      <c r="I94" s="17" t="n">
        <v>85.0</v>
      </c>
      <c r="J94" s="18" t="n">
        <v>210.0</v>
      </c>
    </row>
    <row r="95" ht="42.0" customHeight="true">
      <c r="A95" s="10" t="s">
        <v>99</v>
      </c>
      <c r="B95" s="11"/>
      <c r="C95" s="11"/>
      <c r="D95" s="11"/>
      <c r="E95" s="12" t="s">
        <v>13</v>
      </c>
      <c r="F95" s="13" t="n">
        <v>1.0</v>
      </c>
      <c r="G95" s="15">
        <f>G87+G88+G94</f>
      </c>
      <c r="I95" s="17" t="n">
        <v>86.0</v>
      </c>
      <c r="J95" s="18"/>
    </row>
    <row r="96" ht="42.0" customHeight="true">
      <c r="A96" s="10"/>
      <c r="B96" s="11" t="s">
        <v>100</v>
      </c>
      <c r="C96" s="11"/>
      <c r="D96" s="11"/>
      <c r="E96" s="12" t="s">
        <v>13</v>
      </c>
      <c r="F96" s="13" t="n">
        <v>1.0</v>
      </c>
      <c r="G96" s="16"/>
      <c r="I96" s="17" t="n">
        <v>87.0</v>
      </c>
      <c r="J96" s="18" t="n">
        <v>220.0</v>
      </c>
    </row>
    <row r="97" ht="42.0" customHeight="true">
      <c r="A97" s="10" t="s">
        <v>101</v>
      </c>
      <c r="B97" s="11"/>
      <c r="C97" s="11"/>
      <c r="D97" s="11"/>
      <c r="E97" s="12" t="s">
        <v>13</v>
      </c>
      <c r="F97" s="13" t="n">
        <v>1.0</v>
      </c>
      <c r="G97" s="15">
        <f>G95+G96</f>
      </c>
      <c r="I97" s="17" t="n">
        <v>88.0</v>
      </c>
      <c r="J97" s="18" t="n">
        <v>30.0</v>
      </c>
    </row>
    <row r="98" ht="42.0" customHeight="true">
      <c r="A98" s="19" t="s">
        <v>102</v>
      </c>
      <c r="B98" s="20"/>
      <c r="C98" s="20"/>
      <c r="D98" s="20"/>
      <c r="E98" s="21" t="s">
        <v>103</v>
      </c>
      <c r="F98" s="22" t="s">
        <v>103</v>
      </c>
      <c r="G98" s="24">
        <f>G97</f>
      </c>
      <c r="I98" s="26" t="n">
        <v>89.0</v>
      </c>
      <c r="J9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C19:D19"/>
    <mergeCell ref="D20"/>
    <mergeCell ref="D21"/>
    <mergeCell ref="B22:D22"/>
    <mergeCell ref="C23:D23"/>
    <mergeCell ref="D24"/>
    <mergeCell ref="D25"/>
    <mergeCell ref="C26:D26"/>
    <mergeCell ref="D27"/>
    <mergeCell ref="D28"/>
    <mergeCell ref="D29"/>
    <mergeCell ref="B30:D30"/>
    <mergeCell ref="C31:D31"/>
    <mergeCell ref="D32"/>
    <mergeCell ref="D33"/>
    <mergeCell ref="C34:D34"/>
    <mergeCell ref="D35"/>
    <mergeCell ref="D36"/>
    <mergeCell ref="C37:D37"/>
    <mergeCell ref="D38"/>
    <mergeCell ref="D39"/>
    <mergeCell ref="C40:D40"/>
    <mergeCell ref="D41"/>
    <mergeCell ref="D42"/>
    <mergeCell ref="D43"/>
    <mergeCell ref="B44:D44"/>
    <mergeCell ref="C45:D45"/>
    <mergeCell ref="D46"/>
    <mergeCell ref="D47"/>
    <mergeCell ref="C48:D48"/>
    <mergeCell ref="D49"/>
    <mergeCell ref="D50"/>
    <mergeCell ref="C51:D51"/>
    <mergeCell ref="D52"/>
    <mergeCell ref="C53:D53"/>
    <mergeCell ref="D54"/>
    <mergeCell ref="D55"/>
    <mergeCell ref="C56:D56"/>
    <mergeCell ref="D57"/>
    <mergeCell ref="B58:D58"/>
    <mergeCell ref="C59:D59"/>
    <mergeCell ref="D60"/>
    <mergeCell ref="D61"/>
    <mergeCell ref="D62"/>
    <mergeCell ref="D63"/>
    <mergeCell ref="D64"/>
    <mergeCell ref="C65:D65"/>
    <mergeCell ref="D66"/>
    <mergeCell ref="D67"/>
    <mergeCell ref="C68:D68"/>
    <mergeCell ref="D69"/>
    <mergeCell ref="D70"/>
    <mergeCell ref="D71"/>
    <mergeCell ref="C72:D72"/>
    <mergeCell ref="D73"/>
    <mergeCell ref="B74:D74"/>
    <mergeCell ref="C75:D75"/>
    <mergeCell ref="D76"/>
    <mergeCell ref="D77"/>
    <mergeCell ref="D78"/>
    <mergeCell ref="B79:D79"/>
    <mergeCell ref="C80:D80"/>
    <mergeCell ref="D81"/>
    <mergeCell ref="D82"/>
    <mergeCell ref="D83"/>
    <mergeCell ref="D84"/>
    <mergeCell ref="C85:D85"/>
    <mergeCell ref="D86"/>
    <mergeCell ref="A87:D87"/>
    <mergeCell ref="A88:D88"/>
    <mergeCell ref="B89:D89"/>
    <mergeCell ref="C90:D90"/>
    <mergeCell ref="D91"/>
    <mergeCell ref="B92:D92"/>
    <mergeCell ref="A93:D93"/>
    <mergeCell ref="B94:D94"/>
    <mergeCell ref="A95:D95"/>
    <mergeCell ref="B96:D96"/>
    <mergeCell ref="A97:D97"/>
    <mergeCell ref="A98:D9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2024-06-11T08:47:21Z</dcterms:created>
  <dc:creator>Apache POI</dc:creator>
</cp:coreProperties>
</file>